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<sst xmlns="http://schemas.openxmlformats.org/spreadsheetml/2006/main" count="193" uniqueCount="85">
  <si>
    <t>工事費内訳書</t>
  </si>
  <si>
    <t>住　　　　所</t>
  </si>
  <si>
    <t>商号又は名称</t>
  </si>
  <si>
    <t>代 表 者 名</t>
  </si>
  <si>
    <t>工 事 名</t>
  </si>
  <si>
    <t>Ｒ７那土　那賀川　那賀・木頭出原　河川工事（４）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</si>
  <si>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</si>
  <si>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</si>
  <si>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</si>
  <si>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</si>
  <si>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</si>
  <si>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</si>
  <si>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</si>
  <si>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</si>
  <si>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</si>
  <si>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</si>
  <si>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</si>
  <si>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</si>
  <si>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</si>
  <si>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路体(築堤)盛土</t>
  </si>
  <si>
    <t>土羽土</t>
  </si>
  <si>
    <t>法面整形工</t>
  </si>
  <si>
    <t>法面整形(盛土部)</t>
  </si>
  <si>
    <t>m2</t>
  </si>
  <si>
    <t>残土処理工</t>
  </si>
  <si>
    <t>整地</t>
  </si>
  <si>
    <t>土砂等運搬</t>
  </si>
  <si>
    <t>法覆護岸工</t>
  </si>
  <si>
    <t>作業土工</t>
  </si>
  <si>
    <t>床掘り</t>
  </si>
  <si>
    <t>床掘り(掘削)</t>
  </si>
  <si>
    <t>積込(ﾙｰｽﾞ)</t>
  </si>
  <si>
    <t>埋戻し
　B</t>
  </si>
  <si>
    <t>埋戻し
　C</t>
  </si>
  <si>
    <t>埋戻し砕石</t>
  </si>
  <si>
    <t>基面整正</t>
  </si>
  <si>
    <t>多自然護岸工</t>
  </si>
  <si>
    <t>巨石積(練) 
　5号護岸工</t>
  </si>
  <si>
    <t>巨石積(練) 
　6号護岸工</t>
  </si>
  <si>
    <t>5号天端ｺﾝｸﾘｰﾄ</t>
  </si>
  <si>
    <t>m</t>
  </si>
  <si>
    <t>6号天端ｺﾝｸﾘｰﾄ</t>
  </si>
  <si>
    <t>5号基礎ｺﾝｸﾘｰﾄ</t>
  </si>
  <si>
    <t>仮設工</t>
  </si>
  <si>
    <t>土留･仮締切工</t>
  </si>
  <si>
    <t>土のう</t>
  </si>
  <si>
    <t>袋</t>
  </si>
  <si>
    <t>廃ﾌﾟﾗ処分</t>
  </si>
  <si>
    <t>t</t>
  </si>
  <si>
    <t>水替工</t>
  </si>
  <si>
    <t>ﾎﾟﾝﾌﾟ排水</t>
  </si>
  <si>
    <t>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</si>
  <si>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</si>
  <si>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</si>
  <si>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</si>
  <si>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</si>
  <si>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</si>
  <si>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</si>
  <si>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</si>
  <si>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</si>
  <si>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</si>
  <si>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</si>
  <si>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</si>
  <si>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埋戻し</t>
  </si>
  <si>
    <t>巨石積(練) 
　1号護岸工</t>
  </si>
  <si>
    <t>巨石積(練) 
　2号護岸工</t>
  </si>
  <si>
    <t>1号天端ｺﾝｸﾘｰﾄ</t>
  </si>
  <si>
    <t>2号天端ｺﾝｸﾘｰﾄ</t>
  </si>
  <si>
    <t>3号基礎ｺﾝｸﾘｰﾄ</t>
  </si>
  <si>
    <t>4号基礎ｺﾝｸﾘｰﾄ</t>
  </si>
  <si>
    <t>練石積</t>
  </si>
  <si>
    <t>1-1号階段工</t>
  </si>
  <si>
    <t>箇所</t>
  </si>
  <si>
    <t>1-2号階段工</t>
  </si>
  <si>
    <t>排水構造物工</t>
  </si>
  <si>
    <t>排水工</t>
  </si>
  <si>
    <t>3号排水暗渠工</t>
  </si>
  <si>
    <t>2号U型側溝</t>
  </si>
  <si>
    <t>構造物撤去工</t>
  </si>
  <si>
    <t>構造物取壊し工</t>
  </si>
  <si>
    <t>ｺﾝｸﾘｰﾄ取壊し運搬処理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</si>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</sst>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G11+G23+G38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50.0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60.0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13.0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360.0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360.0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5">
        <f>G24+G32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G25+G26+G27+G28+G29+G30+G31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17</v>
      </c>
      <c r="F25" s="13" t="n">
        <v>120.0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17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17</v>
      </c>
      <c r="F27" s="13" t="n">
        <v>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17</v>
      </c>
      <c r="F28" s="13" t="n">
        <v>40.0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17</v>
      </c>
      <c r="F29" s="13" t="n">
        <v>20.0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17</v>
      </c>
      <c r="F30" s="13" t="n">
        <v>140.0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23</v>
      </c>
      <c r="F31" s="13" t="n">
        <v>22.0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G33+G34+G35+G36+G37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23</v>
      </c>
      <c r="F33" s="13" t="n">
        <v>110.0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23</v>
      </c>
      <c r="F34" s="13" t="n">
        <v>17.0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40</v>
      </c>
      <c r="F35" s="13" t="n">
        <v>16.0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41</v>
      </c>
      <c r="E36" s="12" t="s">
        <v>40</v>
      </c>
      <c r="F36" s="13" t="n">
        <v>6.0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42</v>
      </c>
      <c r="E37" s="12" t="s">
        <v>40</v>
      </c>
      <c r="F37" s="13" t="n">
        <v>11.0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43</v>
      </c>
      <c r="C38" s="11"/>
      <c r="D38" s="11"/>
      <c r="E38" s="12" t="s">
        <v>13</v>
      </c>
      <c r="F38" s="13" t="n">
        <v>1.0</v>
      </c>
      <c r="G38" s="15">
        <f>G39+G42+G44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44</v>
      </c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45</v>
      </c>
      <c r="E40" s="12" t="s">
        <v>46</v>
      </c>
      <c r="F40" s="13" t="n">
        <v>25.0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48</v>
      </c>
      <c r="F41" s="14" t="n">
        <v>0.07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49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50</v>
      </c>
      <c r="E43" s="12" t="s">
        <v>51</v>
      </c>
      <c r="F43" s="13" t="n">
        <v>30.0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52</v>
      </c>
      <c r="D44" s="11"/>
      <c r="E44" s="12" t="s">
        <v>13</v>
      </c>
      <c r="F44" s="13" t="n">
        <v>1.0</v>
      </c>
      <c r="G44" s="15">
        <f>G45+G46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53</v>
      </c>
      <c r="E45" s="12" t="s">
        <v>54</v>
      </c>
      <c r="F45" s="13" t="n">
        <v>20.0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53</v>
      </c>
      <c r="E46" s="12" t="s">
        <v>54</v>
      </c>
      <c r="F46" s="13" t="n">
        <v>20.0</v>
      </c>
      <c r="G46" s="16"/>
      <c r="I46" s="17" t="n">
        <v>37.0</v>
      </c>
      <c r="J46" s="18" t="n">
        <v>4.0</v>
      </c>
    </row>
    <row r="47" ht="42.0" customHeight="true">
      <c r="A47" s="10" t="s">
        <v>55</v>
      </c>
      <c r="B47" s="11"/>
      <c r="C47" s="11"/>
      <c r="D47" s="11"/>
      <c r="E47" s="12" t="s">
        <v>13</v>
      </c>
      <c r="F47" s="13" t="n">
        <v>1.0</v>
      </c>
      <c r="G47" s="15">
        <f>G11+G23+G38</f>
      </c>
      <c r="I47" s="17" t="n">
        <v>38.0</v>
      </c>
      <c r="J47" s="18"/>
    </row>
    <row r="48" ht="42.0" customHeight="true">
      <c r="A48" s="10" t="s">
        <v>56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200.0</v>
      </c>
    </row>
    <row r="49" ht="42.0" customHeight="true">
      <c r="A49" s="10"/>
      <c r="B49" s="11" t="s">
        <v>57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58</v>
      </c>
      <c r="B50" s="11"/>
      <c r="C50" s="11"/>
      <c r="D50" s="11"/>
      <c r="E50" s="12" t="s">
        <v>13</v>
      </c>
      <c r="F50" s="13" t="n">
        <v>1.0</v>
      </c>
      <c r="G50" s="15">
        <f>G47+G48</f>
      </c>
      <c r="I50" s="17" t="n">
        <v>41.0</v>
      </c>
      <c r="J50" s="18"/>
    </row>
    <row r="51" ht="42.0" customHeight="true">
      <c r="A51" s="10"/>
      <c r="B51" s="11" t="s">
        <v>59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210.0</v>
      </c>
    </row>
    <row r="52" ht="42.0" customHeight="true">
      <c r="A52" s="10" t="s">
        <v>60</v>
      </c>
      <c r="B52" s="11"/>
      <c r="C52" s="11"/>
      <c r="D52" s="11"/>
      <c r="E52" s="12" t="s">
        <v>13</v>
      </c>
      <c r="F52" s="13" t="n">
        <v>1.0</v>
      </c>
      <c r="G52" s="15">
        <f>G47+G48+G51</f>
      </c>
      <c r="I52" s="17" t="n">
        <v>43.0</v>
      </c>
      <c r="J52" s="18"/>
    </row>
    <row r="53" ht="42.0" customHeight="true">
      <c r="A53" s="10"/>
      <c r="B53" s="11" t="s">
        <v>61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 t="n">
        <v>220.0</v>
      </c>
    </row>
    <row r="54" ht="42.0" customHeight="true">
      <c r="A54" s="10" t="s">
        <v>62</v>
      </c>
      <c r="B54" s="11"/>
      <c r="C54" s="11"/>
      <c r="D54" s="11"/>
      <c r="E54" s="12" t="s">
        <v>13</v>
      </c>
      <c r="F54" s="13" t="n">
        <v>1.0</v>
      </c>
      <c r="G54" s="15">
        <f>G52+G53</f>
      </c>
      <c r="I54" s="17" t="n">
        <v>45.0</v>
      </c>
      <c r="J54" s="18"/>
    </row>
    <row r="55" ht="42.0" customHeight="true">
      <c r="A55" s="10" t="s">
        <v>12</v>
      </c>
      <c r="B55" s="11"/>
      <c r="C55" s="11"/>
      <c r="D55" s="11"/>
      <c r="E55" s="12" t="s">
        <v>13</v>
      </c>
      <c r="F55" s="13" t="n">
        <v>1.0</v>
      </c>
      <c r="G55" s="15">
        <f>G56+G66+G82+G86</f>
      </c>
      <c r="I55" s="17" t="n">
        <v>46.0</v>
      </c>
      <c r="J55" s="18" t="n">
        <v>1.0</v>
      </c>
    </row>
    <row r="56" ht="42.0" customHeight="true">
      <c r="A56" s="10"/>
      <c r="B56" s="11" t="s">
        <v>14</v>
      </c>
      <c r="C56" s="11"/>
      <c r="D56" s="11"/>
      <c r="E56" s="12" t="s">
        <v>13</v>
      </c>
      <c r="F56" s="13" t="n">
        <v>1.0</v>
      </c>
      <c r="G56" s="15">
        <f>G57+G59+G63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15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16</v>
      </c>
      <c r="E58" s="12" t="s">
        <v>17</v>
      </c>
      <c r="F58" s="13" t="n">
        <v>500.0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18</v>
      </c>
      <c r="D59" s="11"/>
      <c r="E59" s="12" t="s">
        <v>13</v>
      </c>
      <c r="F59" s="13" t="n">
        <v>1.0</v>
      </c>
      <c r="G59" s="15">
        <f>G60+G61+G62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19</v>
      </c>
      <c r="E60" s="12" t="s">
        <v>17</v>
      </c>
      <c r="F60" s="13" t="n">
        <v>130.0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19</v>
      </c>
      <c r="E61" s="12" t="s">
        <v>17</v>
      </c>
      <c r="F61" s="13" t="n">
        <v>10.0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19</v>
      </c>
      <c r="E62" s="12" t="s">
        <v>17</v>
      </c>
      <c r="F62" s="13" t="n">
        <v>110.0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 t="s">
        <v>24</v>
      </c>
      <c r="D63" s="11"/>
      <c r="E63" s="12" t="s">
        <v>13</v>
      </c>
      <c r="F63" s="13" t="n">
        <v>1.0</v>
      </c>
      <c r="G63" s="15">
        <f>G64+G65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25</v>
      </c>
      <c r="E64" s="12" t="s">
        <v>17</v>
      </c>
      <c r="F64" s="13" t="n">
        <v>260.0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26</v>
      </c>
      <c r="E65" s="12" t="s">
        <v>17</v>
      </c>
      <c r="F65" s="13" t="n">
        <v>260.0</v>
      </c>
      <c r="G65" s="16"/>
      <c r="I65" s="17" t="n">
        <v>56.0</v>
      </c>
      <c r="J65" s="18" t="n">
        <v>4.0</v>
      </c>
    </row>
    <row r="66" ht="42.0" customHeight="true">
      <c r="A66" s="10"/>
      <c r="B66" s="11" t="s">
        <v>27</v>
      </c>
      <c r="C66" s="11"/>
      <c r="D66" s="11"/>
      <c r="E66" s="12" t="s">
        <v>13</v>
      </c>
      <c r="F66" s="13" t="n">
        <v>1.0</v>
      </c>
      <c r="G66" s="15">
        <f>G67+G72</f>
      </c>
      <c r="I66" s="17" t="n">
        <v>57.0</v>
      </c>
      <c r="J66" s="18" t="n">
        <v>2.0</v>
      </c>
    </row>
    <row r="67" ht="42.0" customHeight="true">
      <c r="A67" s="10"/>
      <c r="B67" s="11"/>
      <c r="C67" s="11" t="s">
        <v>28</v>
      </c>
      <c r="D67" s="11"/>
      <c r="E67" s="12" t="s">
        <v>13</v>
      </c>
      <c r="F67" s="13" t="n">
        <v>1.0</v>
      </c>
      <c r="G67" s="15">
        <f>G68+G69+G70+G71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29</v>
      </c>
      <c r="E68" s="12" t="s">
        <v>17</v>
      </c>
      <c r="F68" s="13" t="n">
        <v>130.0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63</v>
      </c>
      <c r="E69" s="12" t="s">
        <v>17</v>
      </c>
      <c r="F69" s="13" t="n">
        <v>80.0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34</v>
      </c>
      <c r="E70" s="12" t="s">
        <v>17</v>
      </c>
      <c r="F70" s="13" t="n">
        <v>40.0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35</v>
      </c>
      <c r="E71" s="12" t="s">
        <v>23</v>
      </c>
      <c r="F71" s="13" t="n">
        <v>45.0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 t="s">
        <v>36</v>
      </c>
      <c r="D72" s="11"/>
      <c r="E72" s="12" t="s">
        <v>13</v>
      </c>
      <c r="F72" s="13" t="n">
        <v>1.0</v>
      </c>
      <c r="G72" s="15">
        <f>G73+G74+G75+G76+G77+G78+G79+G80+G81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64</v>
      </c>
      <c r="E73" s="12" t="s">
        <v>23</v>
      </c>
      <c r="F73" s="13" t="n">
        <v>73.0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65</v>
      </c>
      <c r="E74" s="12" t="s">
        <v>23</v>
      </c>
      <c r="F74" s="13" t="n">
        <v>48.0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66</v>
      </c>
      <c r="E75" s="12" t="s">
        <v>40</v>
      </c>
      <c r="F75" s="13" t="n">
        <v>12.0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67</v>
      </c>
      <c r="E76" s="12" t="s">
        <v>40</v>
      </c>
      <c r="F76" s="14" t="n">
        <v>0.5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68</v>
      </c>
      <c r="E77" s="12" t="s">
        <v>40</v>
      </c>
      <c r="F77" s="13" t="n">
        <v>8.0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69</v>
      </c>
      <c r="E78" s="12" t="s">
        <v>40</v>
      </c>
      <c r="F78" s="13" t="n">
        <v>4.0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70</v>
      </c>
      <c r="E79" s="12" t="s">
        <v>23</v>
      </c>
      <c r="F79" s="13" t="n">
        <v>55.0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71</v>
      </c>
      <c r="E80" s="12" t="s">
        <v>72</v>
      </c>
      <c r="F80" s="13" t="n">
        <v>1.0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73</v>
      </c>
      <c r="E81" s="12" t="s">
        <v>72</v>
      </c>
      <c r="F81" s="13" t="n">
        <v>1.0</v>
      </c>
      <c r="G81" s="16"/>
      <c r="I81" s="17" t="n">
        <v>72.0</v>
      </c>
      <c r="J81" s="18" t="n">
        <v>4.0</v>
      </c>
    </row>
    <row r="82" ht="42.0" customHeight="true">
      <c r="A82" s="10"/>
      <c r="B82" s="11" t="s">
        <v>74</v>
      </c>
      <c r="C82" s="11"/>
      <c r="D82" s="11"/>
      <c r="E82" s="12" t="s">
        <v>13</v>
      </c>
      <c r="F82" s="13" t="n">
        <v>1.0</v>
      </c>
      <c r="G82" s="15">
        <f>G83</f>
      </c>
      <c r="I82" s="17" t="n">
        <v>73.0</v>
      </c>
      <c r="J82" s="18" t="n">
        <v>2.0</v>
      </c>
    </row>
    <row r="83" ht="42.0" customHeight="true">
      <c r="A83" s="10"/>
      <c r="B83" s="11"/>
      <c r="C83" s="11" t="s">
        <v>75</v>
      </c>
      <c r="D83" s="11"/>
      <c r="E83" s="12" t="s">
        <v>13</v>
      </c>
      <c r="F83" s="13" t="n">
        <v>1.0</v>
      </c>
      <c r="G83" s="15">
        <f>G84+G85</f>
      </c>
      <c r="I83" s="17" t="n">
        <v>74.0</v>
      </c>
      <c r="J83" s="18" t="n">
        <v>3.0</v>
      </c>
    </row>
    <row r="84" ht="42.0" customHeight="true">
      <c r="A84" s="10"/>
      <c r="B84" s="11"/>
      <c r="C84" s="11"/>
      <c r="D84" s="11" t="s">
        <v>76</v>
      </c>
      <c r="E84" s="12" t="s">
        <v>72</v>
      </c>
      <c r="F84" s="13" t="n">
        <v>1.0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77</v>
      </c>
      <c r="E85" s="12" t="s">
        <v>40</v>
      </c>
      <c r="F85" s="13" t="n">
        <v>25.0</v>
      </c>
      <c r="G85" s="16"/>
      <c r="I85" s="17" t="n">
        <v>76.0</v>
      </c>
      <c r="J85" s="18" t="n">
        <v>4.0</v>
      </c>
    </row>
    <row r="86" ht="42.0" customHeight="true">
      <c r="A86" s="10"/>
      <c r="B86" s="11" t="s">
        <v>78</v>
      </c>
      <c r="C86" s="11"/>
      <c r="D86" s="11"/>
      <c r="E86" s="12" t="s">
        <v>13</v>
      </c>
      <c r="F86" s="13" t="n">
        <v>1.0</v>
      </c>
      <c r="G86" s="15">
        <f>G87</f>
      </c>
      <c r="I86" s="17" t="n">
        <v>77.0</v>
      </c>
      <c r="J86" s="18" t="n">
        <v>2.0</v>
      </c>
    </row>
    <row r="87" ht="42.0" customHeight="true">
      <c r="A87" s="10"/>
      <c r="B87" s="11"/>
      <c r="C87" s="11" t="s">
        <v>79</v>
      </c>
      <c r="D87" s="11"/>
      <c r="E87" s="12" t="s">
        <v>13</v>
      </c>
      <c r="F87" s="13" t="n">
        <v>1.0</v>
      </c>
      <c r="G87" s="15">
        <f>G88</f>
      </c>
      <c r="I87" s="17" t="n">
        <v>78.0</v>
      </c>
      <c r="J87" s="18" t="n">
        <v>3.0</v>
      </c>
    </row>
    <row r="88" ht="42.0" customHeight="true">
      <c r="A88" s="10"/>
      <c r="B88" s="11"/>
      <c r="C88" s="11"/>
      <c r="D88" s="11" t="s">
        <v>80</v>
      </c>
      <c r="E88" s="12" t="s">
        <v>17</v>
      </c>
      <c r="F88" s="13" t="n">
        <v>25.0</v>
      </c>
      <c r="G88" s="16"/>
      <c r="I88" s="17" t="n">
        <v>79.0</v>
      </c>
      <c r="J88" s="18" t="n">
        <v>4.0</v>
      </c>
    </row>
    <row r="89" ht="42.0" customHeight="true">
      <c r="A89" s="10" t="s">
        <v>55</v>
      </c>
      <c r="B89" s="11"/>
      <c r="C89" s="11"/>
      <c r="D89" s="11"/>
      <c r="E89" s="12" t="s">
        <v>13</v>
      </c>
      <c r="F89" s="13" t="n">
        <v>1.0</v>
      </c>
      <c r="G89" s="15">
        <f>G56+G66+G82+G86</f>
      </c>
      <c r="I89" s="17" t="n">
        <v>80.0</v>
      </c>
      <c r="J89" s="18"/>
    </row>
    <row r="90" ht="42.0" customHeight="true">
      <c r="A90" s="10" t="s">
        <v>56</v>
      </c>
      <c r="B90" s="11"/>
      <c r="C90" s="11"/>
      <c r="D90" s="11"/>
      <c r="E90" s="12" t="s">
        <v>13</v>
      </c>
      <c r="F90" s="13" t="n">
        <v>1.0</v>
      </c>
      <c r="G90" s="15">
        <f>G91</f>
      </c>
      <c r="I90" s="17" t="n">
        <v>81.0</v>
      </c>
      <c r="J90" s="18" t="n">
        <v>200.0</v>
      </c>
    </row>
    <row r="91" ht="42.0" customHeight="true">
      <c r="A91" s="10"/>
      <c r="B91" s="11" t="s">
        <v>57</v>
      </c>
      <c r="C91" s="11"/>
      <c r="D91" s="11"/>
      <c r="E91" s="12" t="s">
        <v>13</v>
      </c>
      <c r="F91" s="13" t="n">
        <v>1.0</v>
      </c>
      <c r="G91" s="16"/>
      <c r="I91" s="17" t="n">
        <v>82.0</v>
      </c>
      <c r="J91" s="18"/>
    </row>
    <row r="92" ht="42.0" customHeight="true">
      <c r="A92" s="10" t="s">
        <v>58</v>
      </c>
      <c r="B92" s="11"/>
      <c r="C92" s="11"/>
      <c r="D92" s="11"/>
      <c r="E92" s="12" t="s">
        <v>13</v>
      </c>
      <c r="F92" s="13" t="n">
        <v>1.0</v>
      </c>
      <c r="G92" s="15">
        <f>G89+G90</f>
      </c>
      <c r="I92" s="17" t="n">
        <v>83.0</v>
      </c>
      <c r="J92" s="18"/>
    </row>
    <row r="93" ht="42.0" customHeight="true">
      <c r="A93" s="10"/>
      <c r="B93" s="11" t="s">
        <v>59</v>
      </c>
      <c r="C93" s="11"/>
      <c r="D93" s="11"/>
      <c r="E93" s="12" t="s">
        <v>13</v>
      </c>
      <c r="F93" s="13" t="n">
        <v>1.0</v>
      </c>
      <c r="G93" s="16"/>
      <c r="I93" s="17" t="n">
        <v>84.0</v>
      </c>
      <c r="J93" s="18" t="n">
        <v>210.0</v>
      </c>
    </row>
    <row r="94" ht="42.0" customHeight="true">
      <c r="A94" s="10" t="s">
        <v>60</v>
      </c>
      <c r="B94" s="11"/>
      <c r="C94" s="11"/>
      <c r="D94" s="11"/>
      <c r="E94" s="12" t="s">
        <v>13</v>
      </c>
      <c r="F94" s="13" t="n">
        <v>1.0</v>
      </c>
      <c r="G94" s="15">
        <f>G89+G90+G93</f>
      </c>
      <c r="I94" s="17" t="n">
        <v>85.0</v>
      </c>
      <c r="J94" s="18"/>
    </row>
    <row r="95" ht="42.0" customHeight="true">
      <c r="A95" s="10"/>
      <c r="B95" s="11" t="s">
        <v>61</v>
      </c>
      <c r="C95" s="11"/>
      <c r="D95" s="11"/>
      <c r="E95" s="12" t="s">
        <v>13</v>
      </c>
      <c r="F95" s="13" t="n">
        <v>1.0</v>
      </c>
      <c r="G95" s="16"/>
      <c r="I95" s="17" t="n">
        <v>86.0</v>
      </c>
      <c r="J95" s="18" t="n">
        <v>220.0</v>
      </c>
    </row>
    <row r="96" ht="42.0" customHeight="true">
      <c r="A96" s="10" t="s">
        <v>62</v>
      </c>
      <c r="B96" s="11"/>
      <c r="C96" s="11"/>
      <c r="D96" s="11"/>
      <c r="E96" s="12" t="s">
        <v>13</v>
      </c>
      <c r="F96" s="13" t="n">
        <v>1.0</v>
      </c>
      <c r="G96" s="15">
        <f>G94+G95</f>
      </c>
      <c r="I96" s="17" t="n">
        <v>87.0</v>
      </c>
      <c r="J96" s="18"/>
    </row>
    <row r="97" ht="42.0" customHeight="true">
      <c r="A97" s="10" t="s">
        <v>81</v>
      </c>
      <c r="B97" s="11"/>
      <c r="C97" s="11"/>
      <c r="D97" s="11"/>
      <c r="E97" s="12" t="s">
        <v>13</v>
      </c>
      <c r="F97" s="13" t="n">
        <v>1.0</v>
      </c>
      <c r="G97" s="15">
        <f>G47+G89</f>
      </c>
      <c r="I97" s="17" t="n">
        <v>88.0</v>
      </c>
      <c r="J97" s="18" t="n">
        <v>20.0</v>
      </c>
    </row>
    <row r="98" ht="42.0" customHeight="true">
      <c r="A98" s="10" t="s">
        <v>82</v>
      </c>
      <c r="B98" s="11"/>
      <c r="C98" s="11"/>
      <c r="D98" s="11"/>
      <c r="E98" s="12" t="s">
        <v>13</v>
      </c>
      <c r="F98" s="13" t="n">
        <v>1.0</v>
      </c>
      <c r="G98" s="15">
        <f>G54+G96</f>
      </c>
      <c r="I98" s="17" t="n">
        <v>89.0</v>
      </c>
      <c r="J98" s="18" t="n">
        <v>30.0</v>
      </c>
    </row>
    <row r="99" ht="42.0" customHeight="true">
      <c r="A99" s="19" t="s">
        <v>83</v>
      </c>
      <c r="B99" s="20"/>
      <c r="C99" s="20"/>
      <c r="D99" s="20"/>
      <c r="E99" s="21" t="s">
        <v>84</v>
      </c>
      <c r="F99" s="22" t="s">
        <v>84</v>
      </c>
      <c r="G99" s="24">
        <f>G98</f>
      </c>
      <c r="I99" s="26" t="n">
        <v>90.0</v>
      </c>
      <c r="J9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C20:D20"/>
    <mergeCell ref="D21"/>
    <mergeCell ref="D22"/>
    <mergeCell ref="B23:D23"/>
    <mergeCell ref="C24:D24"/>
    <mergeCell ref="D25"/>
    <mergeCell ref="D26"/>
    <mergeCell ref="D27"/>
    <mergeCell ref="D28"/>
    <mergeCell ref="D29"/>
    <mergeCell ref="D30"/>
    <mergeCell ref="D31"/>
    <mergeCell ref="C32:D32"/>
    <mergeCell ref="D33"/>
    <mergeCell ref="D34"/>
    <mergeCell ref="D35"/>
    <mergeCell ref="D36"/>
    <mergeCell ref="D37"/>
    <mergeCell ref="B38:D38"/>
    <mergeCell ref="C39:D39"/>
    <mergeCell ref="D40"/>
    <mergeCell ref="D41"/>
    <mergeCell ref="C42:D42"/>
    <mergeCell ref="D43"/>
    <mergeCell ref="C44:D44"/>
    <mergeCell ref="D45"/>
    <mergeCell ref="D46"/>
    <mergeCell ref="A47:D47"/>
    <mergeCell ref="A48:D48"/>
    <mergeCell ref="B49:D49"/>
    <mergeCell ref="A50:D50"/>
    <mergeCell ref="B51:D51"/>
    <mergeCell ref="A52:D52"/>
    <mergeCell ref="B53:D53"/>
    <mergeCell ref="A54:D54"/>
    <mergeCell ref="A55:D55"/>
    <mergeCell ref="B56:D56"/>
    <mergeCell ref="C57:D57"/>
    <mergeCell ref="D58"/>
    <mergeCell ref="C59:D59"/>
    <mergeCell ref="D60"/>
    <mergeCell ref="D61"/>
    <mergeCell ref="D62"/>
    <mergeCell ref="C63:D63"/>
    <mergeCell ref="D64"/>
    <mergeCell ref="D65"/>
    <mergeCell ref="B66:D66"/>
    <mergeCell ref="C67:D67"/>
    <mergeCell ref="D68"/>
    <mergeCell ref="D69"/>
    <mergeCell ref="D70"/>
    <mergeCell ref="D71"/>
    <mergeCell ref="C72:D72"/>
    <mergeCell ref="D73"/>
    <mergeCell ref="D74"/>
    <mergeCell ref="D75"/>
    <mergeCell ref="D76"/>
    <mergeCell ref="D77"/>
    <mergeCell ref="D78"/>
    <mergeCell ref="D79"/>
    <mergeCell ref="D80"/>
    <mergeCell ref="D81"/>
    <mergeCell ref="B82:D82"/>
    <mergeCell ref="C83:D83"/>
    <mergeCell ref="D84"/>
    <mergeCell ref="D85"/>
    <mergeCell ref="B86:D86"/>
    <mergeCell ref="C87:D87"/>
    <mergeCell ref="D88"/>
    <mergeCell ref="A89:D89"/>
    <mergeCell ref="A90:D90"/>
    <mergeCell ref="B91:D91"/>
    <mergeCell ref="A92:D92"/>
    <mergeCell ref="B93:D93"/>
    <mergeCell ref="A94:D94"/>
    <mergeCell ref="B95:D95"/>
    <mergeCell ref="A96:D96"/>
    <mergeCell ref="A97:D97"/>
    <mergeCell ref="A98:D98"/>
    <mergeCell ref="A99:D9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2026-02-05T04:32:18Z</dcterms:created>
  <dc:creator>Apache POI</dc:creator>
</cp:coreProperties>
</file>